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Collection &amp; Customer Support\2021_etc\echannels\RFQ Documents 2024\RFP\"/>
    </mc:Choice>
  </mc:AlternateContent>
  <bookViews>
    <workbookView xWindow="0" yWindow="0" windowWidth="20490" windowHeight="790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4" i="1" l="1"/>
  <c r="F21" i="1" l="1"/>
  <c r="H24" i="1" l="1"/>
  <c r="F24" i="1"/>
</calcChain>
</file>

<file path=xl/sharedStrings.xml><?xml version="1.0" encoding="utf-8"?>
<sst xmlns="http://schemas.openxmlformats.org/spreadsheetml/2006/main" count="44" uniqueCount="24">
  <si>
    <r>
      <t xml:space="preserve">POS Terminals </t>
    </r>
    <r>
      <rPr>
        <b/>
        <sz val="14"/>
        <color rgb="FFFF0000"/>
        <rFont val="Calibri"/>
        <family val="2"/>
        <scheme val="minor"/>
      </rPr>
      <t>*</t>
    </r>
  </si>
  <si>
    <t>Transaction Discount Rate</t>
  </si>
  <si>
    <t>Local Cards</t>
  </si>
  <si>
    <t>International Cards</t>
  </si>
  <si>
    <r>
      <rPr>
        <sz val="11"/>
        <color rgb="FFFF0000"/>
        <rFont val="Calibri"/>
        <family val="2"/>
        <scheme val="minor"/>
      </rPr>
      <t>*</t>
    </r>
    <r>
      <rPr>
        <sz val="11"/>
        <color theme="1"/>
        <rFont val="Calibri"/>
        <family val="2"/>
        <scheme val="minor"/>
      </rPr>
      <t xml:space="preserve"> a minimum of 75 POS Terminals to be deployed</t>
    </r>
  </si>
  <si>
    <t>%</t>
  </si>
  <si>
    <r>
      <t xml:space="preserve">in USD </t>
    </r>
    <r>
      <rPr>
        <b/>
        <i/>
        <sz val="10"/>
        <color rgb="FFFF0000"/>
        <rFont val="Calibri"/>
        <family val="2"/>
        <scheme val="minor"/>
      </rPr>
      <t>**</t>
    </r>
  </si>
  <si>
    <t>Year 1</t>
  </si>
  <si>
    <t>Year 2</t>
  </si>
  <si>
    <t>Year 3</t>
  </si>
  <si>
    <t>Postpaid - Invoice Payment</t>
  </si>
  <si>
    <t>Prepaid - e.Recharge</t>
  </si>
  <si>
    <t>Total</t>
  </si>
  <si>
    <t>Service</t>
  </si>
  <si>
    <r>
      <t xml:space="preserve">Bill-of-Quantity </t>
    </r>
    <r>
      <rPr>
        <i/>
        <sz val="10"/>
        <color theme="0"/>
        <rFont val="Calibri"/>
        <family val="2"/>
        <scheme val="minor"/>
      </rPr>
      <t>(in $)</t>
    </r>
  </si>
  <si>
    <r>
      <t xml:space="preserve">Deployment fee </t>
    </r>
    <r>
      <rPr>
        <i/>
        <sz val="10"/>
        <color rgb="FF000000"/>
        <rFont val="Calibri"/>
        <family val="2"/>
        <scheme val="minor"/>
      </rPr>
      <t>(one-time fee, if any)</t>
    </r>
  </si>
  <si>
    <r>
      <t xml:space="preserve">Installation fee per Terminal </t>
    </r>
    <r>
      <rPr>
        <i/>
        <sz val="10"/>
        <color rgb="FF000000"/>
        <rFont val="Calibri"/>
        <family val="2"/>
        <scheme val="minor"/>
      </rPr>
      <t>(one-time fee, if any)</t>
    </r>
  </si>
  <si>
    <r>
      <rPr>
        <sz val="11"/>
        <color rgb="FFFF0000"/>
        <rFont val="Calibri"/>
        <family val="2"/>
        <scheme val="minor"/>
      </rPr>
      <t>**</t>
    </r>
    <r>
      <rPr>
        <sz val="11"/>
        <color theme="1"/>
        <rFont val="Calibri"/>
        <family val="2"/>
        <scheme val="minor"/>
      </rPr>
      <t xml:space="preserve"> to be quoted in USD but settled in LBP at BDL official rate (Sayrafa or other Financial Platforms)</t>
    </r>
  </si>
  <si>
    <t>Online Payment - Postpaid Invoice Payment</t>
  </si>
  <si>
    <t>Online Payment - Prepaid e.recharge</t>
  </si>
  <si>
    <r>
      <rPr>
        <b/>
        <i/>
        <u/>
        <sz val="11"/>
        <color theme="1"/>
        <rFont val="Calibri"/>
        <family val="2"/>
        <scheme val="minor"/>
      </rPr>
      <t>Disclaimer 1:</t>
    </r>
    <r>
      <rPr>
        <i/>
        <sz val="11"/>
        <color theme="1"/>
        <rFont val="Calibri"/>
        <family val="2"/>
        <scheme val="minor"/>
      </rPr>
      <t xml:space="preserve"> The rates and fees indicated above shall constitute the only rates and fees due to the Solution Provider for the rendered services via the POS Payment Solution and / or Online Payment Solution that covers MIC2 full requirements as stated in the RFP. No hidden cost will be taken into consideration afterwards unless otherwise agreed upon between MIC2 and the Solution Provider.</t>
    </r>
  </si>
  <si>
    <r>
      <rPr>
        <b/>
        <i/>
        <u/>
        <sz val="11"/>
        <color theme="1"/>
        <rFont val="Calibri"/>
        <family val="2"/>
        <scheme val="minor"/>
      </rPr>
      <t>Disclaimer 2:</t>
    </r>
    <r>
      <rPr>
        <i/>
        <sz val="11"/>
        <color theme="1"/>
        <rFont val="Calibri"/>
        <family val="2"/>
        <scheme val="minor"/>
      </rPr>
      <t xml:space="preserve"> The below communicated BoQ is merely a forecast that shouldn’t in any case place any additional cost or any liability upon MIC2 in the event the actual achieved amounts vary from the below communicated BoQ</t>
    </r>
  </si>
  <si>
    <t>POS Terminals</t>
  </si>
  <si>
    <t>Card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</si>
</sst>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0_);_(* \(#,##0\);_(* &quot;-&quot;??_);_(@_)"/>
    <numFmt numFmtId="165" formatCode="yyyy"/>
    <numFmt numFmtId="166" formatCode="&quot;$&quot;#,##0"/>
    <numFmt numFmtId="167" formatCode="&quot;$&quot;#,##0.0"/>
  </numFmts>
  <fonts count="18" x14ac:knownFonts="1">
    <font>
      <sz val="11"/>
      <color theme="1"/>
      <name val="Calibri"/>
      <family val="2"/>
      <scheme val="minor"/>
    </font>
    <font>
      <sz val="11"/>
      <color theme="1"/>
      <name val="Calibri"/>
      <family val="2"/>
      <scheme val="minor"/>
    </font>
    <font>
      <sz val="11"/>
      <color rgb="FFFF0000"/>
      <name val="Calibri"/>
      <family val="2"/>
      <scheme val="minor"/>
    </font>
    <font>
      <b/>
      <sz val="14"/>
      <color rgb="FF000000"/>
      <name val="Calibri"/>
      <family val="2"/>
      <scheme val="minor"/>
    </font>
    <font>
      <b/>
      <sz val="12"/>
      <color rgb="FF000000"/>
      <name val="Calibri"/>
      <family val="2"/>
      <scheme val="minor"/>
    </font>
    <font>
      <i/>
      <sz val="11"/>
      <color theme="1"/>
      <name val="Calibri"/>
      <family val="2"/>
      <scheme val="minor"/>
    </font>
    <font>
      <b/>
      <sz val="11"/>
      <color rgb="FF000000"/>
      <name val="Calibri"/>
      <family val="2"/>
      <scheme val="minor"/>
    </font>
    <font>
      <b/>
      <sz val="14"/>
      <color rgb="FFFF0000"/>
      <name val="Calibri"/>
      <family val="2"/>
      <scheme val="minor"/>
    </font>
    <font>
      <b/>
      <i/>
      <u/>
      <sz val="11"/>
      <color theme="1"/>
      <name val="Calibri"/>
      <family val="2"/>
      <scheme val="minor"/>
    </font>
    <font>
      <b/>
      <i/>
      <sz val="10"/>
      <color rgb="FF000000"/>
      <name val="Calibri"/>
      <family val="2"/>
      <scheme val="minor"/>
    </font>
    <font>
      <i/>
      <sz val="10"/>
      <color rgb="FF000000"/>
      <name val="Calibri"/>
      <family val="2"/>
      <scheme val="minor"/>
    </font>
    <font>
      <b/>
      <i/>
      <sz val="10"/>
      <color rgb="FFFF0000"/>
      <name val="Calibri"/>
      <family val="2"/>
      <scheme val="minor"/>
    </font>
    <font>
      <b/>
      <sz val="14"/>
      <color theme="0"/>
      <name val="Calibri"/>
      <family val="2"/>
      <scheme val="minor"/>
    </font>
    <font>
      <b/>
      <sz val="14"/>
      <color theme="1"/>
      <name val="Calibri"/>
      <family val="2"/>
      <scheme val="minor"/>
    </font>
    <font>
      <sz val="14"/>
      <color theme="1"/>
      <name val="Calibri"/>
      <family val="2"/>
      <scheme val="minor"/>
    </font>
    <font>
      <sz val="14"/>
      <color rgb="FF000000"/>
      <name val="Calibri"/>
      <family val="2"/>
      <scheme val="minor"/>
    </font>
    <font>
      <b/>
      <i/>
      <sz val="14"/>
      <color theme="1"/>
      <name val="Calibri"/>
      <family val="2"/>
      <scheme val="minor"/>
    </font>
    <font>
      <i/>
      <sz val="10"/>
      <color theme="0"/>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8" tint="0.39997558519241921"/>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63">
    <xf numFmtId="0" fontId="0" fillId="0" borderId="0" xfId="0"/>
    <xf numFmtId="0" fontId="6" fillId="0" borderId="3" xfId="0" applyFont="1" applyBorder="1" applyAlignment="1">
      <alignment horizontal="center" vertical="center"/>
    </xf>
    <xf numFmtId="0" fontId="4" fillId="0" borderId="1" xfId="0" applyFont="1" applyBorder="1" applyAlignment="1">
      <alignment horizontal="center" vertical="center"/>
    </xf>
    <xf numFmtId="0" fontId="3" fillId="2" borderId="3" xfId="0" applyFont="1" applyFill="1" applyBorder="1" applyAlignment="1">
      <alignment vertical="center"/>
    </xf>
    <xf numFmtId="0" fontId="9" fillId="2" borderId="1" xfId="0" applyFont="1" applyFill="1" applyBorder="1" applyAlignment="1">
      <alignment horizontal="center" vertical="center"/>
    </xf>
    <xf numFmtId="0" fontId="0" fillId="0" borderId="0" xfId="0" applyAlignment="1">
      <alignment vertical="center"/>
    </xf>
    <xf numFmtId="0" fontId="0" fillId="0" borderId="0" xfId="0" applyFill="1" applyAlignment="1">
      <alignment vertical="center" wrapText="1"/>
    </xf>
    <xf numFmtId="0" fontId="0" fillId="0" borderId="0" xfId="0" applyFill="1" applyAlignment="1">
      <alignment vertical="center"/>
    </xf>
    <xf numFmtId="167" fontId="0" fillId="0" borderId="0" xfId="0" applyNumberFormat="1" applyAlignment="1">
      <alignment vertical="center"/>
    </xf>
    <xf numFmtId="9" fontId="0" fillId="0" borderId="0" xfId="2" applyFont="1" applyAlignment="1">
      <alignment vertical="center"/>
    </xf>
    <xf numFmtId="0" fontId="0" fillId="0" borderId="0" xfId="0" applyAlignment="1">
      <alignment vertical="center"/>
    </xf>
    <xf numFmtId="0" fontId="6" fillId="0" borderId="0" xfId="0" applyFont="1" applyBorder="1" applyAlignment="1">
      <alignment horizontal="center" vertical="center"/>
    </xf>
    <xf numFmtId="0" fontId="3" fillId="0" borderId="0" xfId="0" applyFont="1" applyFill="1" applyBorder="1" applyAlignment="1">
      <alignment horizontal="center" vertical="center" wrapText="1"/>
    </xf>
    <xf numFmtId="0" fontId="3" fillId="0" borderId="0" xfId="0" applyFont="1" applyFill="1" applyBorder="1" applyAlignment="1">
      <alignment vertical="center"/>
    </xf>
    <xf numFmtId="0" fontId="9" fillId="0" borderId="0" xfId="0" applyFont="1" applyFill="1" applyBorder="1" applyAlignment="1">
      <alignment horizontal="center" vertical="center"/>
    </xf>
    <xf numFmtId="0" fontId="0" fillId="0" borderId="0" xfId="0" applyAlignment="1">
      <alignment vertical="center"/>
    </xf>
    <xf numFmtId="43" fontId="0" fillId="0" borderId="0" xfId="1" applyFont="1" applyAlignment="1">
      <alignment vertical="center"/>
    </xf>
    <xf numFmtId="0" fontId="0" fillId="0" borderId="0" xfId="0" applyAlignment="1">
      <alignment vertical="center"/>
    </xf>
    <xf numFmtId="0" fontId="3" fillId="2" borderId="6"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5" fillId="3" borderId="0" xfId="0" applyFont="1" applyFill="1" applyAlignment="1">
      <alignment vertical="center" wrapText="1"/>
    </xf>
    <xf numFmtId="0" fontId="0" fillId="3" borderId="0" xfId="0" applyFill="1" applyAlignment="1">
      <alignment vertical="center" wrapText="1"/>
    </xf>
    <xf numFmtId="0" fontId="3" fillId="5" borderId="6" xfId="0" applyFont="1" applyFill="1" applyBorder="1" applyAlignment="1">
      <alignment horizontal="center" vertical="center"/>
    </xf>
    <xf numFmtId="0" fontId="3" fillId="5" borderId="7" xfId="0" applyFont="1" applyFill="1" applyBorder="1" applyAlignment="1">
      <alignment horizontal="center" vertical="center"/>
    </xf>
    <xf numFmtId="0" fontId="3" fillId="5" borderId="2" xfId="0" applyFont="1" applyFill="1" applyBorder="1" applyAlignment="1">
      <alignment horizontal="center" vertical="center"/>
    </xf>
    <xf numFmtId="0" fontId="0" fillId="0" borderId="0" xfId="0" applyAlignment="1">
      <alignment vertical="center"/>
    </xf>
    <xf numFmtId="166" fontId="15" fillId="0" borderId="10" xfId="0" applyNumberFormat="1" applyFont="1" applyFill="1" applyBorder="1" applyAlignment="1">
      <alignment horizontal="center" vertical="center"/>
    </xf>
    <xf numFmtId="3" fontId="15" fillId="4" borderId="10" xfId="0" applyNumberFormat="1" applyFont="1" applyFill="1" applyBorder="1" applyAlignment="1">
      <alignment horizontal="center" vertical="center"/>
    </xf>
    <xf numFmtId="0" fontId="12" fillId="4" borderId="11" xfId="0" applyFont="1" applyFill="1" applyBorder="1" applyAlignment="1">
      <alignment horizontal="center" vertical="center"/>
    </xf>
    <xf numFmtId="165" fontId="13" fillId="3" borderId="12" xfId="0" applyNumberFormat="1" applyFont="1" applyFill="1" applyBorder="1" applyAlignment="1">
      <alignment horizontal="center" vertical="center"/>
    </xf>
    <xf numFmtId="165" fontId="13" fillId="4" borderId="12" xfId="0" applyNumberFormat="1" applyFont="1" applyFill="1" applyBorder="1" applyAlignment="1">
      <alignment horizontal="center" vertical="center"/>
    </xf>
    <xf numFmtId="165" fontId="13" fillId="3" borderId="13" xfId="0" applyNumberFormat="1" applyFont="1" applyFill="1" applyBorder="1" applyAlignment="1">
      <alignment horizontal="center" vertical="center"/>
    </xf>
    <xf numFmtId="164" fontId="14" fillId="0" borderId="14" xfId="1" applyNumberFormat="1" applyFont="1" applyBorder="1" applyAlignment="1">
      <alignment horizontal="center" vertical="center"/>
    </xf>
    <xf numFmtId="166" fontId="15" fillId="0" borderId="15" xfId="0" applyNumberFormat="1" applyFont="1" applyFill="1" applyBorder="1" applyAlignment="1">
      <alignment horizontal="center" vertical="center"/>
    </xf>
    <xf numFmtId="0" fontId="3" fillId="2" borderId="6" xfId="0" applyFont="1" applyFill="1" applyBorder="1" applyAlignment="1">
      <alignment vertical="center"/>
    </xf>
    <xf numFmtId="0" fontId="3" fillId="2" borderId="7" xfId="0" applyFont="1" applyFill="1" applyBorder="1" applyAlignment="1">
      <alignment vertical="center"/>
    </xf>
    <xf numFmtId="165" fontId="13" fillId="3" borderId="11" xfId="0" applyNumberFormat="1" applyFont="1" applyFill="1" applyBorder="1" applyAlignment="1">
      <alignment horizontal="center" vertical="center"/>
    </xf>
    <xf numFmtId="166" fontId="15" fillId="0" borderId="14" xfId="0" applyNumberFormat="1" applyFont="1" applyFill="1" applyBorder="1" applyAlignment="1">
      <alignment horizontal="center" vertical="center"/>
    </xf>
    <xf numFmtId="164" fontId="14" fillId="0" borderId="19" xfId="1" applyNumberFormat="1" applyFont="1" applyBorder="1" applyAlignment="1">
      <alignment horizontal="center" vertical="center"/>
    </xf>
    <xf numFmtId="166" fontId="15" fillId="0" borderId="20" xfId="0" applyNumberFormat="1" applyFont="1" applyFill="1" applyBorder="1" applyAlignment="1">
      <alignment horizontal="center" vertical="center"/>
    </xf>
    <xf numFmtId="166" fontId="15" fillId="0" borderId="19" xfId="0" applyNumberFormat="1" applyFont="1" applyFill="1" applyBorder="1" applyAlignment="1">
      <alignment horizontal="center" vertical="center"/>
    </xf>
    <xf numFmtId="3" fontId="15" fillId="4" borderId="8" xfId="0" applyNumberFormat="1" applyFont="1" applyFill="1" applyBorder="1" applyAlignment="1">
      <alignment horizontal="center" vertical="center"/>
    </xf>
    <xf numFmtId="166" fontId="15" fillId="0" borderId="8" xfId="0" applyNumberFormat="1" applyFont="1" applyFill="1" applyBorder="1" applyAlignment="1">
      <alignment horizontal="center" vertical="center"/>
    </xf>
    <xf numFmtId="0" fontId="13" fillId="3" borderId="16" xfId="0" applyFont="1" applyFill="1" applyBorder="1" applyAlignment="1">
      <alignment horizontal="center" vertical="center"/>
    </xf>
    <xf numFmtId="165" fontId="13" fillId="3" borderId="18" xfId="0" applyNumberFormat="1" applyFont="1" applyFill="1" applyBorder="1" applyAlignment="1">
      <alignment horizontal="center" vertical="center"/>
    </xf>
    <xf numFmtId="165" fontId="13" fillId="3" borderId="16" xfId="0" applyNumberFormat="1" applyFont="1" applyFill="1" applyBorder="1" applyAlignment="1">
      <alignment horizontal="center" vertical="center"/>
    </xf>
    <xf numFmtId="165" fontId="13" fillId="4" borderId="17" xfId="0" applyNumberFormat="1" applyFont="1" applyFill="1" applyBorder="1" applyAlignment="1">
      <alignment horizontal="center" vertical="center"/>
    </xf>
    <xf numFmtId="165" fontId="13" fillId="3" borderId="17" xfId="0" applyNumberFormat="1" applyFont="1" applyFill="1" applyBorder="1" applyAlignment="1">
      <alignment horizontal="center" vertical="center"/>
    </xf>
    <xf numFmtId="164" fontId="14" fillId="0" borderId="21" xfId="1" applyNumberFormat="1" applyFont="1" applyBorder="1" applyAlignment="1">
      <alignment horizontal="center" vertical="center"/>
    </xf>
    <xf numFmtId="166" fontId="15" fillId="0" borderId="22" xfId="0" applyNumberFormat="1" applyFont="1" applyFill="1" applyBorder="1" applyAlignment="1">
      <alignment horizontal="center" vertical="center"/>
    </xf>
    <xf numFmtId="166" fontId="15" fillId="0" borderId="21" xfId="0" applyNumberFormat="1" applyFont="1" applyBorder="1" applyAlignment="1">
      <alignment horizontal="center" vertical="center"/>
    </xf>
    <xf numFmtId="3" fontId="15" fillId="4" borderId="23" xfId="0" applyNumberFormat="1" applyFont="1" applyFill="1" applyBorder="1" applyAlignment="1">
      <alignment horizontal="center" vertical="center"/>
    </xf>
    <xf numFmtId="166" fontId="15" fillId="0" borderId="23" xfId="0" applyNumberFormat="1" applyFont="1" applyFill="1" applyBorder="1" applyAlignment="1">
      <alignment horizontal="center" vertical="center"/>
    </xf>
    <xf numFmtId="166" fontId="15" fillId="0" borderId="22" xfId="0" applyNumberFormat="1" applyFont="1" applyBorder="1" applyAlignment="1">
      <alignment horizontal="center" vertical="center"/>
    </xf>
    <xf numFmtId="0" fontId="16" fillId="6" borderId="6" xfId="0" applyFont="1" applyFill="1" applyBorder="1" applyAlignment="1">
      <alignment horizontal="center" vertical="center"/>
    </xf>
    <xf numFmtId="0" fontId="16" fillId="6" borderId="2" xfId="0" applyFont="1" applyFill="1" applyBorder="1" applyAlignment="1">
      <alignment horizontal="center" vertical="center"/>
    </xf>
    <xf numFmtId="166" fontId="15" fillId="0" borderId="24" xfId="0" applyNumberFormat="1" applyFont="1" applyBorder="1" applyAlignment="1">
      <alignment horizontal="center" vertical="center"/>
    </xf>
    <xf numFmtId="3" fontId="15" fillId="4" borderId="25" xfId="0" applyNumberFormat="1" applyFont="1" applyFill="1" applyBorder="1" applyAlignment="1">
      <alignment horizontal="center" vertical="center"/>
    </xf>
    <xf numFmtId="166" fontId="15" fillId="0" borderId="25" xfId="0" applyNumberFormat="1" applyFont="1" applyFill="1" applyBorder="1" applyAlignment="1">
      <alignment horizontal="center" vertical="center"/>
    </xf>
    <xf numFmtId="166" fontId="15" fillId="0" borderId="9" xfId="0" applyNumberFormat="1" applyFont="1" applyFill="1" applyBorder="1" applyAlignment="1">
      <alignment horizontal="center" vertical="center"/>
    </xf>
    <xf numFmtId="166" fontId="0" fillId="0" borderId="0" xfId="0" applyNumberFormat="1" applyAlignment="1">
      <alignment vertic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1"/>
  <sheetViews>
    <sheetView showGridLines="0" tabSelected="1" topLeftCell="B1" zoomScale="80" zoomScaleNormal="80" workbookViewId="0">
      <selection activeCell="J16" sqref="J16"/>
    </sheetView>
  </sheetViews>
  <sheetFormatPr defaultColWidth="9.140625" defaultRowHeight="15" x14ac:dyDescent="0.25"/>
  <cols>
    <col min="1" max="1" width="2.7109375" style="5" customWidth="1"/>
    <col min="2" max="2" width="31.5703125" style="5" customWidth="1"/>
    <col min="3" max="3" width="23.42578125" style="5" bestFit="1" customWidth="1"/>
    <col min="4" max="4" width="24.7109375" style="5" customWidth="1"/>
    <col min="5" max="5" width="31.140625" style="5" customWidth="1"/>
    <col min="6" max="6" width="26" style="5" customWidth="1"/>
    <col min="7" max="7" width="31.140625" style="5" customWidth="1"/>
    <col min="8" max="8" width="26" style="5" customWidth="1"/>
    <col min="9" max="9" width="24.7109375" style="5" customWidth="1"/>
    <col min="10" max="10" width="23.28515625" style="5" customWidth="1"/>
    <col min="11" max="11" width="10.5703125" style="5" customWidth="1"/>
    <col min="12" max="12" width="33.7109375" style="15" customWidth="1"/>
    <col min="13" max="13" width="25.28515625" style="15" customWidth="1"/>
    <col min="14" max="14" width="24.7109375" style="15" customWidth="1"/>
    <col min="15" max="15" width="23.28515625" style="15" customWidth="1"/>
    <col min="16" max="16384" width="9.140625" style="5"/>
  </cols>
  <sheetData>
    <row r="1" spans="2:15" ht="15.75" thickBot="1" x14ac:dyDescent="0.3"/>
    <row r="2" spans="2:15" ht="19.5" thickBot="1" x14ac:dyDescent="0.3">
      <c r="B2" s="24" t="s">
        <v>0</v>
      </c>
      <c r="C2" s="25"/>
      <c r="D2" s="25"/>
      <c r="E2" s="26"/>
      <c r="G2" s="24" t="s">
        <v>18</v>
      </c>
      <c r="H2" s="25"/>
      <c r="I2" s="25"/>
      <c r="J2" s="26"/>
      <c r="L2" s="24" t="s">
        <v>19</v>
      </c>
      <c r="M2" s="25"/>
      <c r="N2" s="25"/>
      <c r="O2" s="26"/>
    </row>
    <row r="3" spans="2:15" ht="19.5" thickBot="1" x14ac:dyDescent="0.3">
      <c r="B3" s="36" t="s">
        <v>16</v>
      </c>
      <c r="C3" s="37"/>
      <c r="D3" s="4" t="s">
        <v>6</v>
      </c>
      <c r="E3" s="2"/>
      <c r="G3" s="18" t="s">
        <v>15</v>
      </c>
      <c r="H3" s="19"/>
      <c r="I3" s="4" t="s">
        <v>6</v>
      </c>
      <c r="J3" s="2"/>
      <c r="L3" s="18" t="s">
        <v>15</v>
      </c>
      <c r="M3" s="19"/>
      <c r="N3" s="4" t="s">
        <v>6</v>
      </c>
      <c r="O3" s="2"/>
    </row>
    <row r="4" spans="2:15" ht="19.5" customHeight="1" thickBot="1" x14ac:dyDescent="0.3">
      <c r="B4" s="20" t="s">
        <v>1</v>
      </c>
      <c r="C4" s="36" t="s">
        <v>2</v>
      </c>
      <c r="D4" s="4" t="s">
        <v>5</v>
      </c>
      <c r="E4" s="1"/>
      <c r="G4" s="20" t="s">
        <v>1</v>
      </c>
      <c r="H4" s="3" t="s">
        <v>2</v>
      </c>
      <c r="I4" s="4" t="s">
        <v>5</v>
      </c>
      <c r="J4" s="1"/>
      <c r="L4" s="20" t="s">
        <v>1</v>
      </c>
      <c r="M4" s="3" t="s">
        <v>2</v>
      </c>
      <c r="N4" s="4" t="s">
        <v>5</v>
      </c>
      <c r="O4" s="1"/>
    </row>
    <row r="5" spans="2:15" ht="19.5" thickBot="1" x14ac:dyDescent="0.3">
      <c r="B5" s="21"/>
      <c r="C5" s="36" t="s">
        <v>3</v>
      </c>
      <c r="D5" s="4" t="s">
        <v>5</v>
      </c>
      <c r="E5" s="1"/>
      <c r="G5" s="21"/>
      <c r="H5" s="3" t="s">
        <v>3</v>
      </c>
      <c r="I5" s="4" t="s">
        <v>5</v>
      </c>
      <c r="J5" s="1"/>
      <c r="L5" s="21"/>
      <c r="M5" s="3" t="s">
        <v>3</v>
      </c>
      <c r="N5" s="4" t="s">
        <v>5</v>
      </c>
      <c r="O5" s="1"/>
    </row>
    <row r="6" spans="2:15" s="10" customFormat="1" ht="18.75" x14ac:dyDescent="0.25">
      <c r="B6" s="12"/>
      <c r="C6" s="13"/>
      <c r="D6" s="14"/>
      <c r="E6" s="11"/>
      <c r="G6" s="12"/>
      <c r="H6" s="13"/>
      <c r="I6" s="14"/>
      <c r="J6" s="11"/>
      <c r="L6" s="12"/>
      <c r="M6" s="13"/>
      <c r="N6" s="14"/>
      <c r="O6" s="11"/>
    </row>
    <row r="7" spans="2:15" x14ac:dyDescent="0.25">
      <c r="B7" s="27" t="s">
        <v>4</v>
      </c>
      <c r="C7" s="27"/>
      <c r="D7" s="27"/>
      <c r="E7" s="27"/>
    </row>
    <row r="8" spans="2:15" x14ac:dyDescent="0.25">
      <c r="B8" s="5" t="s">
        <v>17</v>
      </c>
    </row>
    <row r="10" spans="2:15" ht="15" customHeight="1" x14ac:dyDescent="0.25">
      <c r="B10" s="22" t="s">
        <v>20</v>
      </c>
      <c r="C10" s="22"/>
      <c r="D10" s="22"/>
      <c r="E10" s="22"/>
      <c r="F10" s="22"/>
      <c r="G10" s="22"/>
      <c r="H10" s="22"/>
      <c r="I10" s="22"/>
      <c r="J10" s="22"/>
    </row>
    <row r="11" spans="2:15" ht="15" customHeight="1" x14ac:dyDescent="0.25">
      <c r="B11" s="22"/>
      <c r="C11" s="22"/>
      <c r="D11" s="22"/>
      <c r="E11" s="22"/>
      <c r="F11" s="22"/>
      <c r="G11" s="22"/>
      <c r="H11" s="22"/>
      <c r="I11" s="22"/>
      <c r="J11" s="22"/>
    </row>
    <row r="13" spans="2:15" ht="15" customHeight="1" x14ac:dyDescent="0.25">
      <c r="B13" s="22" t="s">
        <v>21</v>
      </c>
      <c r="C13" s="23"/>
      <c r="D13" s="23"/>
      <c r="E13" s="23"/>
      <c r="F13" s="23"/>
      <c r="G13" s="23"/>
      <c r="H13" s="23"/>
      <c r="I13" s="23"/>
      <c r="J13" s="23"/>
    </row>
    <row r="14" spans="2:15" x14ac:dyDescent="0.25">
      <c r="B14" s="23"/>
      <c r="C14" s="23"/>
      <c r="D14" s="23"/>
      <c r="E14" s="23"/>
      <c r="F14" s="23"/>
      <c r="G14" s="23"/>
      <c r="H14" s="23"/>
      <c r="I14" s="23"/>
      <c r="J14" s="23"/>
    </row>
    <row r="15" spans="2:15" s="7" customFormat="1" ht="15.75" thickBot="1" x14ac:dyDescent="0.3">
      <c r="B15" s="6"/>
      <c r="C15" s="6"/>
      <c r="D15" s="6"/>
      <c r="E15" s="6"/>
      <c r="F15" s="6"/>
      <c r="G15" s="6"/>
      <c r="H15" s="6"/>
      <c r="I15" s="6"/>
      <c r="J15" s="6"/>
      <c r="L15" s="6"/>
      <c r="M15" s="6"/>
      <c r="N15" s="6"/>
    </row>
    <row r="16" spans="2:15" ht="18.75" x14ac:dyDescent="0.25">
      <c r="B16" s="30" t="s">
        <v>14</v>
      </c>
      <c r="C16" s="33" t="s">
        <v>23</v>
      </c>
      <c r="D16" s="38" t="s">
        <v>7</v>
      </c>
      <c r="E16" s="32"/>
      <c r="F16" s="31" t="s">
        <v>8</v>
      </c>
      <c r="G16" s="32"/>
      <c r="H16" s="33" t="s">
        <v>9</v>
      </c>
      <c r="L16" s="5"/>
    </row>
    <row r="17" spans="2:15" ht="19.5" thickBot="1" x14ac:dyDescent="0.3">
      <c r="B17" s="45" t="s">
        <v>13</v>
      </c>
      <c r="C17" s="46"/>
      <c r="D17" s="47"/>
      <c r="E17" s="48"/>
      <c r="F17" s="49"/>
      <c r="G17" s="48"/>
      <c r="H17" s="46"/>
      <c r="L17" s="5"/>
    </row>
    <row r="18" spans="2:15" ht="18.75" x14ac:dyDescent="0.25">
      <c r="B18" s="40" t="s">
        <v>22</v>
      </c>
      <c r="C18" s="41" t="s">
        <v>2</v>
      </c>
      <c r="D18" s="42">
        <v>67500</v>
      </c>
      <c r="E18" s="43"/>
      <c r="F18" s="44">
        <v>90000</v>
      </c>
      <c r="G18" s="43"/>
      <c r="H18" s="41">
        <v>115000</v>
      </c>
      <c r="I18" s="9"/>
      <c r="L18" s="5"/>
      <c r="M18" s="9"/>
    </row>
    <row r="19" spans="2:15" s="17" customFormat="1" ht="18.75" x14ac:dyDescent="0.25">
      <c r="B19" s="34"/>
      <c r="C19" s="35" t="s">
        <v>3</v>
      </c>
      <c r="D19" s="39">
        <v>7500</v>
      </c>
      <c r="E19" s="29"/>
      <c r="F19" s="28">
        <v>10000</v>
      </c>
      <c r="G19" s="29"/>
      <c r="H19" s="35">
        <v>15000</v>
      </c>
      <c r="I19" s="9"/>
      <c r="M19" s="9"/>
    </row>
    <row r="20" spans="2:15" s="17" customFormat="1" ht="18.75" x14ac:dyDescent="0.25">
      <c r="B20" s="34" t="s">
        <v>10</v>
      </c>
      <c r="C20" s="35" t="s">
        <v>2</v>
      </c>
      <c r="D20" s="39">
        <v>4000000</v>
      </c>
      <c r="E20" s="29"/>
      <c r="F20" s="28">
        <v>5000000</v>
      </c>
      <c r="G20" s="29"/>
      <c r="H20" s="35">
        <v>5750000</v>
      </c>
      <c r="I20" s="9"/>
      <c r="M20" s="9"/>
    </row>
    <row r="21" spans="2:15" s="17" customFormat="1" ht="18.75" x14ac:dyDescent="0.25">
      <c r="B21" s="34"/>
      <c r="C21" s="35" t="s">
        <v>3</v>
      </c>
      <c r="D21" s="39">
        <v>500000</v>
      </c>
      <c r="E21" s="29"/>
      <c r="F21" s="28">
        <f>D21*1.2</f>
        <v>600000</v>
      </c>
      <c r="G21" s="29"/>
      <c r="H21" s="35">
        <v>750000</v>
      </c>
      <c r="I21" s="9"/>
      <c r="M21" s="9"/>
    </row>
    <row r="22" spans="2:15" s="17" customFormat="1" ht="18.75" x14ac:dyDescent="0.25">
      <c r="B22" s="34" t="s">
        <v>11</v>
      </c>
      <c r="C22" s="35" t="s">
        <v>2</v>
      </c>
      <c r="D22" s="39">
        <v>7750000</v>
      </c>
      <c r="E22" s="29"/>
      <c r="F22" s="28">
        <v>9250000</v>
      </c>
      <c r="G22" s="29"/>
      <c r="H22" s="35">
        <v>10750000</v>
      </c>
      <c r="I22" s="9"/>
      <c r="M22" s="9"/>
    </row>
    <row r="23" spans="2:15" ht="19.5" thickBot="1" x14ac:dyDescent="0.3">
      <c r="B23" s="50"/>
      <c r="C23" s="51" t="s">
        <v>3</v>
      </c>
      <c r="D23" s="52">
        <v>1250000</v>
      </c>
      <c r="E23" s="53"/>
      <c r="F23" s="54">
        <v>1750000</v>
      </c>
      <c r="G23" s="53"/>
      <c r="H23" s="55">
        <v>2250000</v>
      </c>
      <c r="I23" s="9"/>
      <c r="L23" s="5"/>
      <c r="M23" s="9"/>
    </row>
    <row r="24" spans="2:15" ht="27" customHeight="1" thickBot="1" x14ac:dyDescent="0.3">
      <c r="B24" s="56" t="s">
        <v>12</v>
      </c>
      <c r="C24" s="57"/>
      <c r="D24" s="58">
        <f>SUM(D18:D23)</f>
        <v>13575000</v>
      </c>
      <c r="E24" s="59"/>
      <c r="F24" s="60">
        <f>SUM(F18:F23)</f>
        <v>16700000</v>
      </c>
      <c r="G24" s="59"/>
      <c r="H24" s="61">
        <f>SUM(H18:H23)</f>
        <v>19630000</v>
      </c>
      <c r="I24" s="16"/>
      <c r="L24" s="5"/>
      <c r="M24" s="16"/>
    </row>
    <row r="25" spans="2:15" x14ac:dyDescent="0.25">
      <c r="O25" s="5"/>
    </row>
    <row r="26" spans="2:15" x14ac:dyDescent="0.25">
      <c r="C26" s="8"/>
      <c r="E26" s="9"/>
      <c r="O26" s="5"/>
    </row>
    <row r="27" spans="2:15" x14ac:dyDescent="0.25">
      <c r="E27" s="9"/>
      <c r="G27" s="9"/>
      <c r="K27" s="15"/>
      <c r="N27" s="5"/>
      <c r="O27" s="5"/>
    </row>
    <row r="28" spans="2:15" x14ac:dyDescent="0.25">
      <c r="K28" s="15"/>
      <c r="O28" s="5"/>
    </row>
    <row r="29" spans="2:15" x14ac:dyDescent="0.25">
      <c r="F29" s="9"/>
      <c r="H29" s="62"/>
      <c r="K29" s="15"/>
      <c r="O29" s="5"/>
    </row>
    <row r="30" spans="2:15" x14ac:dyDescent="0.25">
      <c r="K30" s="15"/>
      <c r="O30" s="5"/>
    </row>
    <row r="31" spans="2:15" x14ac:dyDescent="0.25">
      <c r="K31" s="15"/>
      <c r="O31" s="5"/>
    </row>
  </sheetData>
  <mergeCells count="21">
    <mergeCell ref="B24:C24"/>
    <mergeCell ref="L2:O2"/>
    <mergeCell ref="L3:M3"/>
    <mergeCell ref="L4:L5"/>
    <mergeCell ref="B7:E7"/>
    <mergeCell ref="B2:E2"/>
    <mergeCell ref="G2:J2"/>
    <mergeCell ref="F16:F17"/>
    <mergeCell ref="G3:H3"/>
    <mergeCell ref="G4:G5"/>
    <mergeCell ref="B4:B5"/>
    <mergeCell ref="B13:J14"/>
    <mergeCell ref="B10:J11"/>
    <mergeCell ref="H16:H17"/>
    <mergeCell ref="G16:G17"/>
    <mergeCell ref="C16:C17"/>
    <mergeCell ref="B18:B19"/>
    <mergeCell ref="B20:B21"/>
    <mergeCell ref="B22:B23"/>
    <mergeCell ref="D16:D17"/>
    <mergeCell ref="E16:E1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Roger Harb</dc:creator>
  <cp:lastModifiedBy>Marisella Dagher Beyrouthy</cp:lastModifiedBy>
  <cp:lastPrinted>2021-07-14T08:15:03Z</cp:lastPrinted>
  <dcterms:created xsi:type="dcterms:W3CDTF">2021-07-13T06:18:57Z</dcterms:created>
  <dcterms:modified xsi:type="dcterms:W3CDTF">2024-01-05T07:37:27Z</dcterms:modified>
</cp:coreProperties>
</file>